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C2163CD-067C-4E1C-BE3D-5F9EE0FC2F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T33" i="1" l="1"/>
  <c r="T32" i="1"/>
  <c r="T31" i="1"/>
  <c r="T30" i="1"/>
  <c r="T29" i="1"/>
  <c r="T28" i="1"/>
  <c r="T27" i="1"/>
  <c r="T26" i="1"/>
  <c r="T25" i="1"/>
  <c r="T24" i="1"/>
  <c r="T23" i="1"/>
  <c r="T20" i="1"/>
  <c r="T19" i="1"/>
  <c r="T18" i="1"/>
  <c r="T17" i="1"/>
  <c r="T16" i="1"/>
  <c r="T15" i="1"/>
  <c r="T14" i="1"/>
  <c r="T21" i="1" l="1"/>
  <c r="T36" i="1"/>
  <c r="T37" i="1" l="1"/>
</calcChain>
</file>

<file path=xl/sharedStrings.xml><?xml version="1.0" encoding="utf-8"?>
<sst xmlns="http://schemas.openxmlformats.org/spreadsheetml/2006/main" count="61" uniqueCount="47">
  <si>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</si>
  <si>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</si>
  <si>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</si>
  <si>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r>
      <t xml:space="preserve">школьного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</si>
  <si>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 среди обучающихся _7_-х классов общеобразовательных организаций </t>
  </si>
  <si>
    <t>Дата проведения: 13.03.2023 г.</t>
  </si>
  <si>
    <t>ЮНОШИ</t>
  </si>
  <si>
    <t>№ п/п</t>
  </si>
  <si>
    <t xml:space="preserve">Фамилия, Имя 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</si>
  <si>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</si>
  <si>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</si>
  <si>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</si>
  <si>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</si>
  <si>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</si>
  <si>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</si>
  <si>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</si>
  <si>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Наклон вперёд (см.)</t>
  </si>
  <si>
    <t>Подтягивание (юноши) Отжимания (девушки)                 (кол-во раз)</t>
  </si>
  <si>
    <t>сумма очков</t>
  </si>
  <si>
    <t>рез-т</t>
  </si>
  <si>
    <t>очки</t>
  </si>
  <si>
    <t>Сумма очков юноши</t>
  </si>
  <si>
    <t>ДЕВУШКИ</t>
  </si>
  <si>
    <t>Сумма очков девушки</t>
  </si>
  <si>
    <t>Сумма очков команды</t>
  </si>
  <si>
    <t>Главный судья:</t>
  </si>
  <si>
    <t>Главный секретарь:</t>
  </si>
  <si>
    <t>Место проведения: 	Муниципальное автономное общеобразовательное учреждение "Бронницкая СОШ"</t>
  </si>
  <si>
    <t xml:space="preserve">КОМАНДА </t>
  </si>
  <si>
    <t>Аристов Кирилл</t>
  </si>
  <si>
    <t>Джаббаров Иван</t>
  </si>
  <si>
    <t>Исаков Артемий</t>
  </si>
  <si>
    <t>Исоков Мухаммадисо</t>
  </si>
  <si>
    <t>Онуфриев Станислав</t>
  </si>
  <si>
    <t>Синюков Максим</t>
  </si>
  <si>
    <t>Степанов Игнат</t>
  </si>
  <si>
    <t>Белоусова Анастасия</t>
  </si>
  <si>
    <t>Доценко Милана</t>
  </si>
  <si>
    <t>Елисеева Вероника</t>
  </si>
  <si>
    <t>Занина Екатерина</t>
  </si>
  <si>
    <t>Зеленкова Дарья</t>
  </si>
  <si>
    <t>Кошелева Елизавета</t>
  </si>
  <si>
    <t>Молева София</t>
  </si>
  <si>
    <t>Рикконен Ульяна</t>
  </si>
  <si>
    <t>Ротанова Лейла</t>
  </si>
  <si>
    <t xml:space="preserve">Федулова Милана </t>
  </si>
  <si>
    <t>Шиляева Предислава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</si>
</sst>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right" vertical="center"/>
      <protection locked="0"/>
    </xf>
    <xf numFmtId="0" fontId="5" fillId="4" borderId="6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5" fillId="5" borderId="6" xfId="0" applyFont="1" applyFill="1" applyBorder="1" applyAlignment="1" applyProtection="1">
      <alignment horizontal="right" vertical="center"/>
      <protection locked="0"/>
    </xf>
    <xf numFmtId="0" fontId="5" fillId="5" borderId="4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topLeftCell="I1" workbookViewId="0">
      <selection activeCell="A34" sqref="A34:XFD34"/>
    </sheetView>
  </sheetViews>
  <sheetFormatPr defaultRowHeight="15" x14ac:dyDescent="0.25"/>
  <cols>
    <col min="2" max="2" width="23.28515625" customWidth="1"/>
  </cols>
  <sheetData>
    <row r="1" spans="1:22" ht="18.75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ht="18.75" x14ac:dyDescent="0.25">
      <c r="A3" s="40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2" ht="18.75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2"/>
    </row>
    <row r="5" spans="1:22" ht="19.5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2" ht="18.75" x14ac:dyDescent="0.25">
      <c r="A6" s="2"/>
      <c r="B6" s="44" t="s">
        <v>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15.75" x14ac:dyDescent="0.25">
      <c r="A7" s="3"/>
      <c r="B7" s="33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2" ht="15.75" x14ac:dyDescent="0.25">
      <c r="A8" s="3"/>
      <c r="B8" s="33" t="s">
        <v>27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2" ht="15.75" x14ac:dyDescent="0.25">
      <c r="A9" s="34" t="s">
        <v>28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2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2" ht="15.75" x14ac:dyDescent="0.25">
      <c r="A11" s="35" t="s">
        <v>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2" ht="15.75" x14ac:dyDescent="0.25">
      <c r="A12" s="36" t="s">
        <v>7</v>
      </c>
      <c r="B12" s="38" t="s">
        <v>8</v>
      </c>
      <c r="C12" s="36" t="s">
        <v>9</v>
      </c>
      <c r="D12" s="29" t="s">
        <v>10</v>
      </c>
      <c r="E12" s="30"/>
      <c r="F12" s="29" t="s">
        <v>11</v>
      </c>
      <c r="G12" s="30"/>
      <c r="H12" s="29" t="s">
        <v>12</v>
      </c>
      <c r="I12" s="30"/>
      <c r="J12" s="28" t="s">
        <v>13</v>
      </c>
      <c r="K12" s="28"/>
      <c r="L12" s="28" t="s">
        <v>14</v>
      </c>
      <c r="M12" s="28"/>
      <c r="N12" s="28" t="s">
        <v>15</v>
      </c>
      <c r="O12" s="28"/>
      <c r="P12" s="29" t="s">
        <v>16</v>
      </c>
      <c r="Q12" s="30"/>
      <c r="R12" s="29" t="s">
        <v>17</v>
      </c>
      <c r="S12" s="30"/>
      <c r="T12" s="31" t="s">
        <v>18</v>
      </c>
    </row>
    <row r="13" spans="1:22" ht="15.75" x14ac:dyDescent="0.25">
      <c r="A13" s="37"/>
      <c r="B13" s="39"/>
      <c r="C13" s="37"/>
      <c r="D13" s="5" t="s">
        <v>19</v>
      </c>
      <c r="E13" s="6" t="s">
        <v>20</v>
      </c>
      <c r="F13" s="5" t="s">
        <v>19</v>
      </c>
      <c r="G13" s="6" t="s">
        <v>20</v>
      </c>
      <c r="H13" s="5" t="s">
        <v>19</v>
      </c>
      <c r="I13" s="6" t="s">
        <v>20</v>
      </c>
      <c r="J13" s="5" t="s">
        <v>19</v>
      </c>
      <c r="K13" s="6" t="s">
        <v>20</v>
      </c>
      <c r="L13" s="5" t="s">
        <v>19</v>
      </c>
      <c r="M13" s="6" t="s">
        <v>20</v>
      </c>
      <c r="N13" s="5" t="s">
        <v>19</v>
      </c>
      <c r="O13" s="6" t="s">
        <v>20</v>
      </c>
      <c r="P13" s="5" t="s">
        <v>19</v>
      </c>
      <c r="Q13" s="6" t="s">
        <v>20</v>
      </c>
      <c r="R13" s="5" t="s">
        <v>19</v>
      </c>
      <c r="S13" s="6" t="s">
        <v>20</v>
      </c>
      <c r="T13" s="32"/>
    </row>
    <row r="14" spans="1:22" ht="16.5" x14ac:dyDescent="0.25">
      <c r="A14" s="7">
        <v>1</v>
      </c>
      <c r="B14" s="8" t="s">
        <v>29</v>
      </c>
      <c r="C14" s="7">
        <v>14</v>
      </c>
      <c r="D14" s="9">
        <v>5.0999999999999996</v>
      </c>
      <c r="E14" s="10">
        <v>10</v>
      </c>
      <c r="F14" s="7">
        <v>215</v>
      </c>
      <c r="G14" s="10">
        <v>40</v>
      </c>
      <c r="H14" s="7">
        <v>30</v>
      </c>
      <c r="I14" s="10">
        <v>38</v>
      </c>
      <c r="J14" s="7">
        <v>5.8</v>
      </c>
      <c r="K14" s="10">
        <v>15</v>
      </c>
      <c r="L14" s="7"/>
      <c r="M14" s="10"/>
      <c r="N14" s="7"/>
      <c r="O14" s="10"/>
      <c r="P14" s="11">
        <v>2</v>
      </c>
      <c r="Q14" s="10">
        <v>14</v>
      </c>
      <c r="R14" s="7">
        <v>6</v>
      </c>
      <c r="S14" s="10">
        <v>23</v>
      </c>
      <c r="T14" s="12">
        <f>SUM(S14,Q14,K14,I14,G14,E14)</f>
        <v>140</v>
      </c>
    </row>
    <row r="15" spans="1:22" ht="16.5" x14ac:dyDescent="0.25">
      <c r="A15" s="7">
        <v>2</v>
      </c>
      <c r="B15" s="8" t="s">
        <v>30</v>
      </c>
      <c r="C15" s="7">
        <v>13</v>
      </c>
      <c r="D15" s="9">
        <v>5.15</v>
      </c>
      <c r="E15" s="10">
        <v>9</v>
      </c>
      <c r="F15" s="7">
        <v>131</v>
      </c>
      <c r="G15" s="10">
        <v>1</v>
      </c>
      <c r="H15" s="7">
        <v>20</v>
      </c>
      <c r="I15" s="10">
        <v>18</v>
      </c>
      <c r="J15" s="7">
        <v>6.3</v>
      </c>
      <c r="K15" s="10">
        <v>3</v>
      </c>
      <c r="L15" s="7"/>
      <c r="M15" s="10"/>
      <c r="N15" s="7"/>
      <c r="O15" s="10"/>
      <c r="P15" s="11">
        <v>2</v>
      </c>
      <c r="Q15" s="10">
        <v>14</v>
      </c>
      <c r="R15" s="7">
        <v>0</v>
      </c>
      <c r="S15" s="10">
        <v>0</v>
      </c>
      <c r="T15" s="12">
        <f t="shared" ref="T15:T20" si="0">SUM(S15,Q15,K15,I15,G15,E15)</f>
        <v>45</v>
      </c>
    </row>
    <row r="16" spans="1:22" ht="16.5" x14ac:dyDescent="0.25">
      <c r="A16" s="7">
        <v>3</v>
      </c>
      <c r="B16" s="8" t="s">
        <v>31</v>
      </c>
      <c r="C16" s="45">
        <v>13</v>
      </c>
      <c r="D16" s="9">
        <v>5.41</v>
      </c>
      <c r="E16" s="10">
        <v>2</v>
      </c>
      <c r="F16" s="7">
        <v>150</v>
      </c>
      <c r="G16" s="10">
        <v>4</v>
      </c>
      <c r="H16" s="7">
        <v>22</v>
      </c>
      <c r="I16" s="10">
        <v>18</v>
      </c>
      <c r="J16" s="7">
        <v>7</v>
      </c>
      <c r="K16" s="10">
        <v>0</v>
      </c>
      <c r="L16" s="7"/>
      <c r="M16" s="10"/>
      <c r="N16" s="7"/>
      <c r="O16" s="10"/>
      <c r="P16" s="11">
        <v>0</v>
      </c>
      <c r="Q16" s="10">
        <v>10</v>
      </c>
      <c r="R16" s="7">
        <v>0</v>
      </c>
      <c r="S16" s="10">
        <v>0</v>
      </c>
      <c r="T16" s="12">
        <f t="shared" si="0"/>
        <v>34</v>
      </c>
    </row>
    <row r="17" spans="1:20" ht="16.5" x14ac:dyDescent="0.25">
      <c r="A17" s="7">
        <v>4</v>
      </c>
      <c r="B17" s="8" t="s">
        <v>32</v>
      </c>
      <c r="C17" s="7">
        <v>13</v>
      </c>
      <c r="D17" s="9">
        <v>5.45</v>
      </c>
      <c r="E17" s="10">
        <v>3</v>
      </c>
      <c r="F17" s="7">
        <v>130</v>
      </c>
      <c r="G17" s="10">
        <v>1</v>
      </c>
      <c r="H17" s="7">
        <v>20</v>
      </c>
      <c r="I17" s="10">
        <v>18</v>
      </c>
      <c r="J17" s="7">
        <v>6.8</v>
      </c>
      <c r="K17" s="10">
        <v>0</v>
      </c>
      <c r="L17" s="7"/>
      <c r="M17" s="10"/>
      <c r="N17" s="7"/>
      <c r="O17" s="10"/>
      <c r="P17" s="11">
        <v>-6</v>
      </c>
      <c r="Q17" s="10">
        <v>1</v>
      </c>
      <c r="R17" s="7">
        <v>0</v>
      </c>
      <c r="S17" s="10">
        <v>0</v>
      </c>
      <c r="T17" s="12">
        <f t="shared" si="0"/>
        <v>23</v>
      </c>
    </row>
    <row r="18" spans="1:20" ht="16.5" x14ac:dyDescent="0.25">
      <c r="A18" s="7">
        <v>5</v>
      </c>
      <c r="B18" s="8" t="s">
        <v>33</v>
      </c>
      <c r="C18" s="7">
        <v>13</v>
      </c>
      <c r="D18" s="9">
        <v>5.3</v>
      </c>
      <c r="E18" s="10">
        <v>6</v>
      </c>
      <c r="F18" s="7">
        <v>198</v>
      </c>
      <c r="G18" s="10">
        <v>27</v>
      </c>
      <c r="H18" s="7">
        <v>24</v>
      </c>
      <c r="I18" s="10">
        <v>26</v>
      </c>
      <c r="J18" s="7">
        <v>6.1</v>
      </c>
      <c r="K18" s="10">
        <v>7</v>
      </c>
      <c r="L18" s="7"/>
      <c r="M18" s="10"/>
      <c r="N18" s="7"/>
      <c r="O18" s="10"/>
      <c r="P18" s="11">
        <v>20</v>
      </c>
      <c r="Q18" s="10">
        <v>56</v>
      </c>
      <c r="R18" s="7">
        <v>7</v>
      </c>
      <c r="S18" s="10">
        <v>26</v>
      </c>
      <c r="T18" s="12">
        <f t="shared" si="0"/>
        <v>148</v>
      </c>
    </row>
    <row r="19" spans="1:20" ht="16.5" x14ac:dyDescent="0.25">
      <c r="A19" s="7">
        <v>6</v>
      </c>
      <c r="B19" s="8" t="s">
        <v>34</v>
      </c>
      <c r="C19" s="7">
        <v>13</v>
      </c>
      <c r="D19" s="9">
        <v>5.5</v>
      </c>
      <c r="E19" s="10">
        <v>2</v>
      </c>
      <c r="F19" s="7">
        <v>200</v>
      </c>
      <c r="G19" s="10">
        <v>28</v>
      </c>
      <c r="H19" s="7">
        <v>25</v>
      </c>
      <c r="I19" s="10">
        <v>28</v>
      </c>
      <c r="J19" s="7">
        <v>6.4</v>
      </c>
      <c r="K19" s="10">
        <v>1</v>
      </c>
      <c r="L19" s="7"/>
      <c r="M19" s="10"/>
      <c r="N19" s="7"/>
      <c r="O19" s="10"/>
      <c r="P19" s="11">
        <v>10</v>
      </c>
      <c r="Q19" s="10">
        <v>30</v>
      </c>
      <c r="R19" s="7">
        <v>4</v>
      </c>
      <c r="S19" s="10">
        <v>17</v>
      </c>
      <c r="T19" s="12">
        <f t="shared" si="0"/>
        <v>106</v>
      </c>
    </row>
    <row r="20" spans="1:20" ht="16.5" x14ac:dyDescent="0.25">
      <c r="A20" s="7">
        <v>7</v>
      </c>
      <c r="B20" s="8" t="s">
        <v>35</v>
      </c>
      <c r="C20" s="45">
        <v>13</v>
      </c>
      <c r="D20" s="9">
        <v>5.0599999999999996</v>
      </c>
      <c r="E20" s="10">
        <v>9</v>
      </c>
      <c r="F20" s="7">
        <v>180</v>
      </c>
      <c r="G20" s="10">
        <v>13</v>
      </c>
      <c r="H20" s="7">
        <v>29</v>
      </c>
      <c r="I20" s="10">
        <v>32</v>
      </c>
      <c r="J20" s="7">
        <v>6.2</v>
      </c>
      <c r="K20" s="10">
        <v>1</v>
      </c>
      <c r="L20" s="7"/>
      <c r="M20" s="10"/>
      <c r="N20" s="7"/>
      <c r="O20" s="10"/>
      <c r="P20" s="11">
        <v>12</v>
      </c>
      <c r="Q20" s="10">
        <v>35</v>
      </c>
      <c r="R20" s="7">
        <v>4</v>
      </c>
      <c r="S20" s="10">
        <v>13</v>
      </c>
      <c r="T20" s="12">
        <f t="shared" si="0"/>
        <v>103</v>
      </c>
    </row>
    <row r="21" spans="1:20" ht="18.75" x14ac:dyDescent="0.25">
      <c r="A21" s="22" t="s">
        <v>21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13">
        <f>SUM(T14:T20)</f>
        <v>599</v>
      </c>
    </row>
    <row r="22" spans="1:20" ht="15.75" x14ac:dyDescent="0.25">
      <c r="A22" s="20" t="s">
        <v>22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5.75" x14ac:dyDescent="0.25">
      <c r="A23" s="7">
        <v>1</v>
      </c>
      <c r="B23" s="8" t="s">
        <v>36</v>
      </c>
      <c r="C23" s="7">
        <v>13</v>
      </c>
      <c r="D23" s="7">
        <v>5.28</v>
      </c>
      <c r="E23" s="10">
        <v>14</v>
      </c>
      <c r="F23" s="7">
        <v>200</v>
      </c>
      <c r="G23" s="10">
        <v>40</v>
      </c>
      <c r="H23" s="7">
        <v>29</v>
      </c>
      <c r="I23" s="10">
        <v>41</v>
      </c>
      <c r="J23" s="7">
        <v>6</v>
      </c>
      <c r="K23" s="10">
        <v>18</v>
      </c>
      <c r="L23" s="7"/>
      <c r="M23" s="10"/>
      <c r="N23" s="7"/>
      <c r="O23" s="10"/>
      <c r="P23" s="11">
        <v>22</v>
      </c>
      <c r="Q23" s="10">
        <v>52</v>
      </c>
      <c r="R23" s="7">
        <v>22</v>
      </c>
      <c r="S23" s="10">
        <v>32</v>
      </c>
      <c r="T23" s="14">
        <f>SUM(S23,Q23,K23,I23,G23,E23)</f>
        <v>197</v>
      </c>
    </row>
    <row r="24" spans="1:20" ht="15.75" x14ac:dyDescent="0.25">
      <c r="A24" s="7">
        <v>2</v>
      </c>
      <c r="B24" s="8" t="s">
        <v>37</v>
      </c>
      <c r="C24" s="7">
        <v>13</v>
      </c>
      <c r="D24" s="7">
        <v>6.03</v>
      </c>
      <c r="E24" s="10">
        <v>6</v>
      </c>
      <c r="F24" s="7">
        <v>117</v>
      </c>
      <c r="G24" s="10">
        <v>1</v>
      </c>
      <c r="H24" s="7">
        <v>23</v>
      </c>
      <c r="I24" s="10">
        <v>25</v>
      </c>
      <c r="J24" s="7">
        <v>6.8</v>
      </c>
      <c r="K24" s="10">
        <v>1</v>
      </c>
      <c r="L24" s="7"/>
      <c r="M24" s="10"/>
      <c r="N24" s="7"/>
      <c r="O24" s="10"/>
      <c r="P24" s="11">
        <v>12</v>
      </c>
      <c r="Q24" s="10">
        <v>28</v>
      </c>
      <c r="R24" s="7">
        <v>0</v>
      </c>
      <c r="S24" s="10">
        <v>0</v>
      </c>
      <c r="T24" s="14">
        <f t="shared" ref="T24:T33" si="1">SUM(S24,Q24,K24,I24,G24,E24)</f>
        <v>61</v>
      </c>
    </row>
    <row r="25" spans="1:20" ht="15.75" x14ac:dyDescent="0.25">
      <c r="A25" s="7">
        <v>3</v>
      </c>
      <c r="B25" s="8" t="s">
        <v>38</v>
      </c>
      <c r="C25" s="7">
        <v>13</v>
      </c>
      <c r="D25" s="7">
        <v>6.31</v>
      </c>
      <c r="E25" s="10">
        <v>1</v>
      </c>
      <c r="F25" s="7">
        <v>145</v>
      </c>
      <c r="G25" s="10">
        <v>11</v>
      </c>
      <c r="H25" s="7">
        <v>18</v>
      </c>
      <c r="I25" s="10">
        <v>16</v>
      </c>
      <c r="J25" s="7">
        <v>6.6</v>
      </c>
      <c r="K25" s="10">
        <v>3</v>
      </c>
      <c r="L25" s="7"/>
      <c r="M25" s="10"/>
      <c r="N25" s="7"/>
      <c r="O25" s="10"/>
      <c r="P25" s="11">
        <v>-5</v>
      </c>
      <c r="Q25" s="10">
        <v>0</v>
      </c>
      <c r="R25" s="7">
        <v>7</v>
      </c>
      <c r="S25" s="10">
        <v>6</v>
      </c>
      <c r="T25" s="14">
        <f t="shared" si="1"/>
        <v>37</v>
      </c>
    </row>
    <row r="26" spans="1:20" ht="15.75" x14ac:dyDescent="0.25">
      <c r="A26" s="7">
        <v>4</v>
      </c>
      <c r="B26" s="8" t="s">
        <v>39</v>
      </c>
      <c r="C26" s="7">
        <v>13</v>
      </c>
      <c r="D26" s="7">
        <v>6.03</v>
      </c>
      <c r="E26" s="10">
        <v>6</v>
      </c>
      <c r="F26" s="7">
        <v>170</v>
      </c>
      <c r="G26" s="10">
        <v>23</v>
      </c>
      <c r="H26" s="7">
        <v>22</v>
      </c>
      <c r="I26" s="10">
        <v>23</v>
      </c>
      <c r="J26" s="7">
        <v>6.8</v>
      </c>
      <c r="K26" s="10">
        <v>1</v>
      </c>
      <c r="L26" s="7"/>
      <c r="M26" s="10"/>
      <c r="N26" s="7"/>
      <c r="O26" s="10"/>
      <c r="P26" s="11">
        <v>7</v>
      </c>
      <c r="Q26" s="10">
        <v>18</v>
      </c>
      <c r="R26" s="7">
        <v>0</v>
      </c>
      <c r="S26" s="10">
        <v>0</v>
      </c>
      <c r="T26" s="14">
        <f t="shared" si="1"/>
        <v>71</v>
      </c>
    </row>
    <row r="27" spans="1:20" ht="15.75" x14ac:dyDescent="0.25">
      <c r="A27" s="7">
        <v>5</v>
      </c>
      <c r="B27" s="15" t="s">
        <v>40</v>
      </c>
      <c r="C27" s="46">
        <v>14</v>
      </c>
      <c r="D27" s="16">
        <v>5.52</v>
      </c>
      <c r="E27" s="10">
        <v>6</v>
      </c>
      <c r="F27" s="16">
        <v>153</v>
      </c>
      <c r="G27" s="10">
        <v>15</v>
      </c>
      <c r="H27" s="16">
        <v>28</v>
      </c>
      <c r="I27" s="10">
        <v>38</v>
      </c>
      <c r="J27" s="16">
        <v>6.5</v>
      </c>
      <c r="K27" s="10">
        <v>1</v>
      </c>
      <c r="L27" s="16"/>
      <c r="M27" s="10"/>
      <c r="N27" s="16"/>
      <c r="O27" s="10"/>
      <c r="P27" s="16">
        <v>5</v>
      </c>
      <c r="Q27" s="10">
        <v>14</v>
      </c>
      <c r="R27" s="16">
        <v>25</v>
      </c>
      <c r="S27" s="10">
        <v>36</v>
      </c>
      <c r="T27" s="14">
        <f t="shared" si="1"/>
        <v>110</v>
      </c>
    </row>
    <row r="28" spans="1:20" ht="15.75" x14ac:dyDescent="0.25">
      <c r="A28" s="7">
        <v>6</v>
      </c>
      <c r="B28" s="15" t="s">
        <v>41</v>
      </c>
      <c r="C28" s="16">
        <v>13</v>
      </c>
      <c r="D28" s="16">
        <v>5.5</v>
      </c>
      <c r="E28" s="10">
        <v>20</v>
      </c>
      <c r="F28" s="16">
        <v>150</v>
      </c>
      <c r="G28" s="10">
        <v>13</v>
      </c>
      <c r="H28" s="16">
        <v>20</v>
      </c>
      <c r="I28" s="10">
        <v>19</v>
      </c>
      <c r="J28" s="16">
        <v>6.8</v>
      </c>
      <c r="K28" s="10">
        <v>1</v>
      </c>
      <c r="L28" s="16"/>
      <c r="M28" s="10"/>
      <c r="N28" s="16"/>
      <c r="O28" s="10"/>
      <c r="P28" s="16">
        <v>5</v>
      </c>
      <c r="Q28" s="10">
        <v>14</v>
      </c>
      <c r="R28" s="16">
        <v>8</v>
      </c>
      <c r="S28" s="10">
        <v>7</v>
      </c>
      <c r="T28" s="14">
        <f t="shared" si="1"/>
        <v>74</v>
      </c>
    </row>
    <row r="29" spans="1:20" ht="15.75" x14ac:dyDescent="0.25">
      <c r="A29" s="7">
        <v>7</v>
      </c>
      <c r="B29" s="15" t="s">
        <v>42</v>
      </c>
      <c r="C29" s="16">
        <v>13</v>
      </c>
      <c r="D29" s="16">
        <v>6.1</v>
      </c>
      <c r="E29" s="10">
        <v>7</v>
      </c>
      <c r="F29" s="16">
        <v>180</v>
      </c>
      <c r="G29" s="10">
        <v>28</v>
      </c>
      <c r="H29" s="16">
        <v>23</v>
      </c>
      <c r="I29" s="10">
        <v>25</v>
      </c>
      <c r="J29" s="16">
        <v>6.9</v>
      </c>
      <c r="K29" s="10">
        <v>0</v>
      </c>
      <c r="L29" s="16"/>
      <c r="M29" s="10"/>
      <c r="N29" s="16"/>
      <c r="O29" s="10"/>
      <c r="P29" s="16">
        <v>24</v>
      </c>
      <c r="Q29" s="10">
        <v>56</v>
      </c>
      <c r="R29" s="16">
        <v>3</v>
      </c>
      <c r="S29" s="10">
        <v>2</v>
      </c>
      <c r="T29" s="14">
        <f t="shared" si="1"/>
        <v>118</v>
      </c>
    </row>
    <row r="30" spans="1:20" ht="15.75" x14ac:dyDescent="0.25">
      <c r="A30" s="7">
        <v>8</v>
      </c>
      <c r="B30" s="15" t="s">
        <v>43</v>
      </c>
      <c r="C30" s="46">
        <v>14</v>
      </c>
      <c r="D30" s="16">
        <v>6.15</v>
      </c>
      <c r="E30" s="10">
        <v>1</v>
      </c>
      <c r="F30" s="16">
        <v>112</v>
      </c>
      <c r="G30" s="10">
        <v>0</v>
      </c>
      <c r="H30" s="16">
        <v>16</v>
      </c>
      <c r="I30" s="10">
        <v>14</v>
      </c>
      <c r="J30" s="16">
        <v>7</v>
      </c>
      <c r="K30" s="10">
        <v>0</v>
      </c>
      <c r="L30" s="16"/>
      <c r="M30" s="10"/>
      <c r="N30" s="16"/>
      <c r="O30" s="10"/>
      <c r="P30" s="16">
        <v>2</v>
      </c>
      <c r="Q30" s="10">
        <v>8</v>
      </c>
      <c r="R30" s="16">
        <v>12</v>
      </c>
      <c r="S30" s="10">
        <v>10</v>
      </c>
      <c r="T30" s="14">
        <f t="shared" si="1"/>
        <v>33</v>
      </c>
    </row>
    <row r="31" spans="1:20" ht="15.75" x14ac:dyDescent="0.25">
      <c r="A31" s="7">
        <v>9</v>
      </c>
      <c r="B31" s="15" t="s">
        <v>44</v>
      </c>
      <c r="C31" s="46">
        <v>14</v>
      </c>
      <c r="D31" s="16">
        <v>6.4</v>
      </c>
      <c r="E31" s="10">
        <v>3</v>
      </c>
      <c r="F31" s="16">
        <v>160</v>
      </c>
      <c r="G31" s="10">
        <v>18</v>
      </c>
      <c r="H31" s="16">
        <v>21</v>
      </c>
      <c r="I31" s="10">
        <v>21</v>
      </c>
      <c r="J31" s="16">
        <v>7.1</v>
      </c>
      <c r="K31" s="10">
        <v>0</v>
      </c>
      <c r="L31" s="16"/>
      <c r="M31" s="10"/>
      <c r="N31" s="16"/>
      <c r="O31" s="10"/>
      <c r="P31" s="16">
        <v>14</v>
      </c>
      <c r="Q31" s="10">
        <v>32</v>
      </c>
      <c r="R31" s="16">
        <v>2</v>
      </c>
      <c r="S31" s="10">
        <v>1</v>
      </c>
      <c r="T31" s="14">
        <f t="shared" si="1"/>
        <v>75</v>
      </c>
    </row>
    <row r="32" spans="1:20" ht="15.75" x14ac:dyDescent="0.25">
      <c r="A32" s="7">
        <v>10</v>
      </c>
      <c r="B32" s="15" t="s">
        <v>45</v>
      </c>
      <c r="C32" s="16">
        <v>13</v>
      </c>
      <c r="D32" s="16">
        <v>6.05</v>
      </c>
      <c r="E32" s="10">
        <v>6</v>
      </c>
      <c r="F32" s="16">
        <v>90</v>
      </c>
      <c r="G32" s="10">
        <v>0</v>
      </c>
      <c r="H32" s="16">
        <v>9</v>
      </c>
      <c r="I32" s="10">
        <v>7</v>
      </c>
      <c r="J32" s="16">
        <v>7.1</v>
      </c>
      <c r="K32" s="10">
        <v>0</v>
      </c>
      <c r="L32" s="16"/>
      <c r="M32" s="10"/>
      <c r="N32" s="16"/>
      <c r="O32" s="10"/>
      <c r="P32" s="16">
        <v>7</v>
      </c>
      <c r="Q32" s="10">
        <v>18</v>
      </c>
      <c r="R32" s="16">
        <v>0</v>
      </c>
      <c r="S32" s="10">
        <v>0</v>
      </c>
      <c r="T32" s="14">
        <f t="shared" si="1"/>
        <v>31</v>
      </c>
    </row>
    <row r="33" spans="1:20" ht="15.75" x14ac:dyDescent="0.25">
      <c r="A33" s="7">
        <v>11</v>
      </c>
      <c r="B33" s="15" t="s">
        <v>46</v>
      </c>
      <c r="C33" s="16">
        <v>13</v>
      </c>
      <c r="D33" s="16">
        <v>6.1</v>
      </c>
      <c r="E33" s="10">
        <v>7</v>
      </c>
      <c r="F33" s="16">
        <v>150</v>
      </c>
      <c r="G33" s="10">
        <v>13</v>
      </c>
      <c r="H33" s="16">
        <v>21</v>
      </c>
      <c r="I33" s="10">
        <v>21</v>
      </c>
      <c r="J33" s="16">
        <v>6.6</v>
      </c>
      <c r="K33" s="10">
        <v>3</v>
      </c>
      <c r="L33" s="16"/>
      <c r="M33" s="10"/>
      <c r="N33" s="16"/>
      <c r="O33" s="10"/>
      <c r="P33" s="16">
        <v>16</v>
      </c>
      <c r="Q33" s="10">
        <v>36</v>
      </c>
      <c r="R33" s="16">
        <v>5</v>
      </c>
      <c r="S33" s="10">
        <v>4</v>
      </c>
      <c r="T33" s="14">
        <f t="shared" si="1"/>
        <v>84</v>
      </c>
    </row>
    <row r="34" spans="1:20" ht="15.75" x14ac:dyDescent="0.25">
      <c r="A34" s="7">
        <v>13</v>
      </c>
      <c r="B34" s="15"/>
      <c r="C34" s="16"/>
      <c r="D34" s="16"/>
      <c r="E34" s="10"/>
      <c r="F34" s="16"/>
      <c r="G34" s="10"/>
      <c r="H34" s="16"/>
      <c r="I34" s="10"/>
      <c r="J34" s="16"/>
      <c r="K34" s="10"/>
      <c r="L34" s="16"/>
      <c r="M34" s="10"/>
      <c r="N34" s="16"/>
      <c r="O34" s="10"/>
      <c r="P34" s="16"/>
      <c r="Q34" s="10"/>
      <c r="R34" s="16"/>
      <c r="S34" s="10"/>
      <c r="T34" s="14"/>
    </row>
    <row r="35" spans="1:20" ht="15.75" x14ac:dyDescent="0.25">
      <c r="A35" s="7">
        <v>14</v>
      </c>
      <c r="B35" s="15"/>
      <c r="C35" s="16"/>
      <c r="D35" s="16"/>
      <c r="E35" s="10"/>
      <c r="F35" s="16"/>
      <c r="G35" s="10"/>
      <c r="H35" s="16"/>
      <c r="I35" s="10"/>
      <c r="J35" s="16"/>
      <c r="K35" s="10"/>
      <c r="L35" s="16"/>
      <c r="M35" s="10"/>
      <c r="N35" s="16"/>
      <c r="O35" s="10"/>
      <c r="P35" s="16"/>
      <c r="Q35" s="10"/>
      <c r="R35" s="16"/>
      <c r="S35" s="10"/>
      <c r="T35" s="14"/>
    </row>
    <row r="36" spans="1:20" ht="18.75" x14ac:dyDescent="0.25">
      <c r="A36" s="22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4"/>
      <c r="T36" s="13">
        <f>SUM(T23:T33)</f>
        <v>891</v>
      </c>
    </row>
    <row r="37" spans="1:20" ht="20.25" x14ac:dyDescent="0.25">
      <c r="A37" s="25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7"/>
      <c r="T37" s="17">
        <f>T36+T21</f>
        <v>1490</v>
      </c>
    </row>
    <row r="38" spans="1:20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15.75" x14ac:dyDescent="0.25">
      <c r="A39" s="18"/>
      <c r="B39" s="19" t="s">
        <v>25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ht="15.75" x14ac:dyDescent="0.25">
      <c r="A40" s="18"/>
      <c r="B40" s="18"/>
      <c r="C40" s="19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ht="15.75" x14ac:dyDescent="0.25">
      <c r="A41" s="18"/>
      <c r="B41" s="19" t="s">
        <v>26</v>
      </c>
      <c r="C41" s="19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</sheetData>
  <mergeCells count="25">
    <mergeCell ref="B7:T7"/>
    <mergeCell ref="A1:T1"/>
    <mergeCell ref="A3:T3"/>
    <mergeCell ref="A4:T4"/>
    <mergeCell ref="A5:T5"/>
    <mergeCell ref="B6:V6"/>
    <mergeCell ref="B8:T8"/>
    <mergeCell ref="A9:T9"/>
    <mergeCell ref="A11:T11"/>
    <mergeCell ref="A12:A13"/>
    <mergeCell ref="B12:B13"/>
    <mergeCell ref="C12:C13"/>
    <mergeCell ref="D12:E12"/>
    <mergeCell ref="F12:G12"/>
    <mergeCell ref="H12:I12"/>
    <mergeCell ref="J12:K12"/>
    <mergeCell ref="A22:T22"/>
    <mergeCell ref="A36:S36"/>
    <mergeCell ref="A37:S37"/>
    <mergeCell ref="L12:M12"/>
    <mergeCell ref="N12:O12"/>
    <mergeCell ref="P12:Q12"/>
    <mergeCell ref="R12:S12"/>
    <mergeCell ref="T12:T13"/>
    <mergeCell ref="A21:S21"/>
  </mergeCells>
  <dataValidations count="1">
    <dataValidation type="decimal" showInputMessage="1" showErrorMessage="1" sqref="P14" xr:uid="{00000000-0002-0000-0000-000000000000}">
      <formula1>-100</formula1>
      <formula2>80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epanfilova241@gmail.com</cp:lastModifiedBy>
  <dcterms:created xsi:type="dcterms:W3CDTF">2024-03-23T08:33:11Z</dcterms:created>
  <dcterms:modified xsi:type="dcterms:W3CDTF">2024-05-07T14:35:52Z</dcterms:modified>
</cp:coreProperties>
</file>